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75" windowWidth="19680" windowHeight="12180"/>
  </bookViews>
  <sheets>
    <sheet name="MatrixLayout" sheetId="1" r:id="rId1"/>
    <sheet name="FuerGIS" sheetId="4" r:id="rId2"/>
  </sheets>
  <calcPr calcId="145621"/>
</workbook>
</file>

<file path=xl/calcChain.xml><?xml version="1.0" encoding="utf-8"?>
<calcChain xmlns="http://schemas.openxmlformats.org/spreadsheetml/2006/main">
  <c r="A64" i="4" l="1"/>
  <c r="B103" i="4" l="1"/>
  <c r="B102" i="4"/>
  <c r="B101" i="4"/>
  <c r="B100" i="4"/>
  <c r="B99" i="4"/>
  <c r="B98" i="4"/>
  <c r="A103" i="4"/>
  <c r="A102" i="4"/>
  <c r="A101" i="4"/>
  <c r="A100" i="4"/>
  <c r="A99" i="4"/>
  <c r="A98" i="4"/>
  <c r="B97" i="4"/>
  <c r="B96" i="4"/>
  <c r="B95" i="4"/>
  <c r="B94" i="4"/>
  <c r="B93" i="4"/>
  <c r="B92" i="4"/>
  <c r="A97" i="4"/>
  <c r="A96" i="4"/>
  <c r="A95" i="4"/>
  <c r="A94" i="4"/>
  <c r="A93" i="4"/>
  <c r="A92" i="4"/>
  <c r="B91" i="4"/>
  <c r="B90" i="4"/>
  <c r="B89" i="4"/>
  <c r="B88" i="4"/>
  <c r="B87" i="4"/>
  <c r="B86" i="4"/>
  <c r="A91" i="4"/>
  <c r="A90" i="4"/>
  <c r="A89" i="4"/>
  <c r="A88" i="4"/>
  <c r="A87" i="4"/>
  <c r="A86" i="4"/>
  <c r="B85" i="4"/>
  <c r="B84" i="4"/>
  <c r="B83" i="4"/>
  <c r="B82" i="4"/>
  <c r="B81" i="4"/>
  <c r="B80" i="4"/>
  <c r="A85" i="4"/>
  <c r="A84" i="4"/>
  <c r="A83" i="4"/>
  <c r="A82" i="4"/>
  <c r="A81" i="4"/>
  <c r="A80" i="4"/>
  <c r="B79" i="4"/>
  <c r="B78" i="4"/>
  <c r="B77" i="4"/>
  <c r="B76" i="4"/>
  <c r="B75" i="4"/>
  <c r="B74" i="4"/>
  <c r="A79" i="4"/>
  <c r="A78" i="4"/>
  <c r="A77" i="4"/>
  <c r="A76" i="4"/>
  <c r="A75" i="4"/>
  <c r="A74" i="4"/>
  <c r="B73" i="4"/>
  <c r="B72" i="4"/>
  <c r="B71" i="4"/>
  <c r="B70" i="4"/>
  <c r="B69" i="4"/>
  <c r="A73" i="4"/>
  <c r="A72" i="4"/>
  <c r="A71" i="4"/>
  <c r="A70" i="4"/>
  <c r="A69" i="4"/>
  <c r="A68" i="4"/>
  <c r="B68" i="4"/>
  <c r="B67" i="4"/>
  <c r="B66" i="4"/>
  <c r="B65" i="4"/>
  <c r="B22" i="4"/>
  <c r="B23" i="4"/>
  <c r="B64" i="4"/>
  <c r="B63" i="4"/>
  <c r="B62" i="4"/>
  <c r="A67" i="4"/>
  <c r="A66" i="4"/>
  <c r="A65" i="4"/>
  <c r="A63" i="4"/>
  <c r="A62" i="4"/>
  <c r="B61" i="4"/>
  <c r="B60" i="4"/>
  <c r="B59" i="4"/>
  <c r="B58" i="4"/>
  <c r="B57" i="4"/>
  <c r="B56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15" i="4" l="1"/>
  <c r="B16" i="4"/>
  <c r="B17" i="4"/>
  <c r="B18" i="4"/>
  <c r="B19" i="4"/>
  <c r="B20" i="4"/>
  <c r="B21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</calcChain>
</file>

<file path=xl/sharedStrings.xml><?xml version="1.0" encoding="utf-8"?>
<sst xmlns="http://schemas.openxmlformats.org/spreadsheetml/2006/main" count="32" uniqueCount="32">
  <si>
    <t>Wohnen</t>
  </si>
  <si>
    <t>Arbeit und Dienstleistung</t>
  </si>
  <si>
    <t>Verkehr</t>
  </si>
  <si>
    <t>Neues Gross-Einkaufszentrum (Glatt2)</t>
  </si>
  <si>
    <t>Gebiete für Langsamverkehr</t>
  </si>
  <si>
    <t>Gebiete für ÖV-Aufwertung</t>
  </si>
  <si>
    <t>ÖV-Haltestellen</t>
  </si>
  <si>
    <t>Allg. Erholungsgebiete (Parks, Picknik, Baden, etc.)</t>
  </si>
  <si>
    <t>Sportplatz (Fussball/Tennis/etc)</t>
  </si>
  <si>
    <t>Golfplatz</t>
  </si>
  <si>
    <t>Neus Forschungs- und Technologiezentrum - FHW</t>
  </si>
  <si>
    <t>Sehr Positive Wirkung (Etwa: Potentiale werden ausgeschöpft, wichtige Werte geschützt)</t>
  </si>
  <si>
    <t>Positive Wirkung (Etwa: Potenziale bleiben erhalten, Werte werden geschützt</t>
  </si>
  <si>
    <t>Weder positive noch negative Auswirkungen</t>
  </si>
  <si>
    <t>Negative Wirkung (Etwa Potenziale gehen verloren, Werte werden zerstört)</t>
  </si>
  <si>
    <t>Sehr negative Auswirkung (Etwa wichtige Werte werden zerstört)</t>
  </si>
  <si>
    <t>Legende:</t>
  </si>
  <si>
    <t>Wirkungsmatrix zum Bewertungsmodell:</t>
  </si>
  <si>
    <t>Bewertungsstufe</t>
  </si>
  <si>
    <t>Matrix</t>
  </si>
  <si>
    <t>Wirkung</t>
  </si>
  <si>
    <t>Wohngebiete mit sehr hoher Dichte</t>
  </si>
  <si>
    <t>Gebiete 'Elitäres Wohnen'</t>
  </si>
  <si>
    <t>Wohngebiete mit geringer Dichte</t>
  </si>
  <si>
    <t xml:space="preserve">Wohngebiete mit mittlerer Dichte </t>
  </si>
  <si>
    <t xml:space="preserve">Wohngebiete mit hoher Dichte </t>
  </si>
  <si>
    <r>
      <t>Gewerbe, Dienstleistungs- oder</t>
    </r>
    <r>
      <rPr>
        <sz val="10"/>
        <rFont val="Calibri"/>
        <family val="2"/>
        <scheme val="minor"/>
      </rPr>
      <t xml:space="preserve"> Industriegebiete</t>
    </r>
  </si>
  <si>
    <t>Kultur und Erholung</t>
  </si>
  <si>
    <t>Kultureinrichtung</t>
  </si>
  <si>
    <t>Strassenausbau</t>
  </si>
  <si>
    <t>Neue Strasse</t>
  </si>
  <si>
    <t>Modell: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</si>
</sst>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0" fillId="0" borderId="0" xfId="0" applyNumberFormat="1" applyAlignment="1">
      <alignment horizontal="left"/>
    </xf>
  </cellXfs>
  <cellStyles count="2">
    <cellStyle name="Komma" xfId="1" builtinId="3"/>
    <cellStyle name="Standard" xfId="0" builtinId="0"/>
  </cellStyles>
  <dxfs count="40"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J20" sqref="J20"/>
    </sheetView>
  </sheetViews>
  <sheetFormatPr baseColWidth="10" defaultColWidth="11.42578125" defaultRowHeight="15" x14ac:dyDescent="0.25"/>
  <cols>
    <col min="1" max="1" width="7.140625" customWidth="1"/>
    <col min="2" max="2" width="39.85546875" style="3" customWidth="1"/>
    <col min="3" max="8" width="7.28515625" style="7" customWidth="1"/>
    <col min="9" max="9" width="4.140625" customWidth="1"/>
    <col min="10" max="10" width="8.42578125" style="2" customWidth="1"/>
    <col min="11" max="11" width="23.28515625" customWidth="1"/>
  </cols>
  <sheetData>
    <row r="1" spans="1:11" x14ac:dyDescent="0.25">
      <c r="A1" s="1" t="s">
        <v>17</v>
      </c>
      <c r="B1" s="10"/>
    </row>
    <row r="2" spans="1:11" ht="27" customHeight="1" x14ac:dyDescent="0.35">
      <c r="A2" s="11" t="s">
        <v>31</v>
      </c>
      <c r="B2" s="11"/>
    </row>
    <row r="3" spans="1:11" x14ac:dyDescent="0.25">
      <c r="A3" s="1"/>
      <c r="C3" s="9" t="s">
        <v>18</v>
      </c>
      <c r="D3" s="4"/>
      <c r="E3" s="4"/>
      <c r="F3" s="4"/>
      <c r="G3" s="4"/>
      <c r="H3" s="5"/>
    </row>
    <row r="4" spans="1:11" x14ac:dyDescent="0.25">
      <c r="C4" s="17">
        <v>0</v>
      </c>
      <c r="D4" s="17">
        <v>1</v>
      </c>
      <c r="E4" s="18">
        <v>2</v>
      </c>
      <c r="F4" s="17">
        <v>3</v>
      </c>
      <c r="G4" s="17">
        <v>4</v>
      </c>
      <c r="H4" s="17">
        <v>5</v>
      </c>
      <c r="J4" t="s">
        <v>16</v>
      </c>
      <c r="K4" s="3"/>
    </row>
    <row r="5" spans="1:11" x14ac:dyDescent="0.25">
      <c r="A5" s="1" t="s">
        <v>0</v>
      </c>
      <c r="D5" s="8"/>
      <c r="E5" s="8"/>
      <c r="F5" s="8"/>
      <c r="J5" s="6">
        <v>2</v>
      </c>
      <c r="K5" s="3" t="s">
        <v>11</v>
      </c>
    </row>
    <row r="6" spans="1:11" x14ac:dyDescent="0.25">
      <c r="A6">
        <v>11</v>
      </c>
      <c r="B6" s="3" t="s">
        <v>22</v>
      </c>
      <c r="C6" s="6">
        <v>-2</v>
      </c>
      <c r="D6" s="6">
        <v>-1</v>
      </c>
      <c r="E6" s="6">
        <v>0</v>
      </c>
      <c r="F6" s="6">
        <v>0</v>
      </c>
      <c r="G6" s="6">
        <v>1</v>
      </c>
      <c r="H6" s="6">
        <v>2</v>
      </c>
      <c r="J6" s="6">
        <v>1</v>
      </c>
      <c r="K6" s="3" t="s">
        <v>12</v>
      </c>
    </row>
    <row r="7" spans="1:11" x14ac:dyDescent="0.25">
      <c r="A7">
        <v>15</v>
      </c>
      <c r="B7" s="3" t="s">
        <v>23</v>
      </c>
      <c r="C7" s="6">
        <v>-2</v>
      </c>
      <c r="D7" s="6">
        <v>-1</v>
      </c>
      <c r="E7" s="6">
        <v>0</v>
      </c>
      <c r="F7" s="6">
        <v>0</v>
      </c>
      <c r="G7" s="6">
        <v>1</v>
      </c>
      <c r="H7" s="6">
        <v>2</v>
      </c>
      <c r="J7" s="6">
        <v>0</v>
      </c>
      <c r="K7" s="3" t="s">
        <v>13</v>
      </c>
    </row>
    <row r="8" spans="1:11" x14ac:dyDescent="0.25">
      <c r="A8">
        <v>14</v>
      </c>
      <c r="B8" s="3" t="s">
        <v>24</v>
      </c>
      <c r="C8" s="6">
        <v>-2</v>
      </c>
      <c r="D8" s="6">
        <v>-1</v>
      </c>
      <c r="E8" s="6">
        <v>0</v>
      </c>
      <c r="F8" s="6">
        <v>0</v>
      </c>
      <c r="G8" s="6">
        <v>1</v>
      </c>
      <c r="H8" s="6">
        <v>2</v>
      </c>
      <c r="J8" s="6">
        <v>-1</v>
      </c>
      <c r="K8" s="3" t="s">
        <v>14</v>
      </c>
    </row>
    <row r="9" spans="1:11" x14ac:dyDescent="0.25">
      <c r="A9">
        <v>13</v>
      </c>
      <c r="B9" s="3" t="s">
        <v>25</v>
      </c>
      <c r="C9" s="6">
        <v>-2</v>
      </c>
      <c r="D9" s="6">
        <v>-1</v>
      </c>
      <c r="E9" s="6">
        <v>0</v>
      </c>
      <c r="F9" s="6">
        <v>0</v>
      </c>
      <c r="G9" s="6">
        <v>1</v>
      </c>
      <c r="H9" s="6">
        <v>2</v>
      </c>
      <c r="J9" s="6">
        <v>-2</v>
      </c>
      <c r="K9" s="3" t="s">
        <v>15</v>
      </c>
    </row>
    <row r="10" spans="1:11" x14ac:dyDescent="0.25">
      <c r="A10">
        <v>12</v>
      </c>
      <c r="B10" s="3" t="s">
        <v>21</v>
      </c>
      <c r="C10" s="6">
        <v>-2</v>
      </c>
      <c r="D10" s="6">
        <v>-1</v>
      </c>
      <c r="E10" s="6">
        <v>0</v>
      </c>
      <c r="F10" s="6">
        <v>0</v>
      </c>
      <c r="G10" s="6">
        <v>1</v>
      </c>
      <c r="H10" s="6">
        <v>2</v>
      </c>
    </row>
    <row r="11" spans="1:11" x14ac:dyDescent="0.25">
      <c r="A11" s="1" t="s">
        <v>1</v>
      </c>
    </row>
    <row r="12" spans="1:11" x14ac:dyDescent="0.25">
      <c r="A12">
        <v>21</v>
      </c>
      <c r="B12" s="3" t="s">
        <v>26</v>
      </c>
      <c r="C12" s="6">
        <v>-2</v>
      </c>
      <c r="D12" s="6">
        <v>-1</v>
      </c>
      <c r="E12" s="6">
        <v>0</v>
      </c>
      <c r="F12" s="6">
        <v>0</v>
      </c>
      <c r="G12" s="6">
        <v>1</v>
      </c>
      <c r="H12" s="6">
        <v>2</v>
      </c>
    </row>
    <row r="13" spans="1:11" x14ac:dyDescent="0.25">
      <c r="A13">
        <v>22</v>
      </c>
      <c r="B13" s="3" t="s">
        <v>3</v>
      </c>
      <c r="C13" s="6">
        <v>-2</v>
      </c>
      <c r="D13" s="6">
        <v>-1</v>
      </c>
      <c r="E13" s="6">
        <v>0</v>
      </c>
      <c r="F13" s="6">
        <v>0</v>
      </c>
      <c r="G13" s="6">
        <v>1</v>
      </c>
      <c r="H13" s="6">
        <v>2</v>
      </c>
    </row>
    <row r="14" spans="1:11" x14ac:dyDescent="0.25">
      <c r="A14">
        <v>23</v>
      </c>
      <c r="B14" s="3" t="s">
        <v>10</v>
      </c>
      <c r="C14" s="6">
        <v>-2</v>
      </c>
      <c r="D14" s="6">
        <v>-1</v>
      </c>
      <c r="E14" s="6">
        <v>0</v>
      </c>
      <c r="F14" s="6">
        <v>0</v>
      </c>
      <c r="G14" s="6">
        <v>1</v>
      </c>
      <c r="H14" s="6">
        <v>2</v>
      </c>
    </row>
    <row r="15" spans="1:11" x14ac:dyDescent="0.25">
      <c r="A15" s="1" t="s">
        <v>27</v>
      </c>
    </row>
    <row r="16" spans="1:11" x14ac:dyDescent="0.25">
      <c r="A16">
        <v>31</v>
      </c>
      <c r="B16" s="3" t="s">
        <v>28</v>
      </c>
      <c r="C16" s="6">
        <v>-2</v>
      </c>
      <c r="D16" s="6">
        <v>-1</v>
      </c>
      <c r="E16" s="6">
        <v>0</v>
      </c>
      <c r="F16" s="6">
        <v>0</v>
      </c>
      <c r="G16" s="6">
        <v>1</v>
      </c>
      <c r="H16" s="6">
        <v>2</v>
      </c>
    </row>
    <row r="17" spans="1:8" x14ac:dyDescent="0.25">
      <c r="A17">
        <v>52</v>
      </c>
      <c r="B17" s="3" t="s">
        <v>8</v>
      </c>
      <c r="C17" s="6">
        <v>-2</v>
      </c>
      <c r="D17" s="6">
        <v>-1</v>
      </c>
      <c r="E17" s="6">
        <v>0</v>
      </c>
      <c r="F17" s="6">
        <v>0</v>
      </c>
      <c r="G17" s="6">
        <v>1</v>
      </c>
      <c r="H17" s="6">
        <v>2</v>
      </c>
    </row>
    <row r="18" spans="1:8" x14ac:dyDescent="0.25">
      <c r="A18">
        <v>53</v>
      </c>
      <c r="B18" s="3" t="s">
        <v>9</v>
      </c>
      <c r="C18" s="6">
        <v>-2</v>
      </c>
      <c r="D18" s="6">
        <v>-1</v>
      </c>
      <c r="E18" s="6">
        <v>0</v>
      </c>
      <c r="F18" s="6">
        <v>0</v>
      </c>
      <c r="G18" s="6">
        <v>1</v>
      </c>
      <c r="H18" s="6">
        <v>2</v>
      </c>
    </row>
    <row r="19" spans="1:8" x14ac:dyDescent="0.25">
      <c r="A19">
        <v>51</v>
      </c>
      <c r="B19" s="3" t="s">
        <v>7</v>
      </c>
      <c r="C19" s="6">
        <v>-2</v>
      </c>
      <c r="D19" s="6">
        <v>-1</v>
      </c>
      <c r="E19" s="6">
        <v>0</v>
      </c>
      <c r="F19" s="6">
        <v>0</v>
      </c>
      <c r="G19" s="6">
        <v>1</v>
      </c>
      <c r="H19" s="6">
        <v>2</v>
      </c>
    </row>
    <row r="20" spans="1:8" x14ac:dyDescent="0.25">
      <c r="A20" s="1" t="s">
        <v>2</v>
      </c>
    </row>
    <row r="21" spans="1:8" x14ac:dyDescent="0.25">
      <c r="A21">
        <v>41</v>
      </c>
      <c r="B21" s="3" t="s">
        <v>4</v>
      </c>
      <c r="C21" s="6">
        <v>-2</v>
      </c>
      <c r="D21" s="6">
        <v>-1</v>
      </c>
      <c r="E21" s="6">
        <v>0</v>
      </c>
      <c r="F21" s="6">
        <v>0</v>
      </c>
      <c r="G21" s="6">
        <v>1</v>
      </c>
      <c r="H21" s="6">
        <v>2</v>
      </c>
    </row>
    <row r="22" spans="1:8" x14ac:dyDescent="0.25">
      <c r="A22">
        <v>42</v>
      </c>
      <c r="B22" s="3" t="s">
        <v>5</v>
      </c>
      <c r="C22" s="6">
        <v>-2</v>
      </c>
      <c r="D22" s="6">
        <v>-1</v>
      </c>
      <c r="E22" s="6">
        <v>0</v>
      </c>
      <c r="F22" s="6">
        <v>0</v>
      </c>
      <c r="G22" s="6">
        <v>1</v>
      </c>
      <c r="H22" s="6">
        <v>2</v>
      </c>
    </row>
    <row r="23" spans="1:8" x14ac:dyDescent="0.25">
      <c r="A23">
        <v>43</v>
      </c>
      <c r="B23" s="3" t="s">
        <v>30</v>
      </c>
      <c r="C23" s="6">
        <v>-2</v>
      </c>
      <c r="D23" s="6">
        <v>-1</v>
      </c>
      <c r="E23" s="6">
        <v>0</v>
      </c>
      <c r="F23" s="6">
        <v>0</v>
      </c>
      <c r="G23" s="6">
        <v>1</v>
      </c>
      <c r="H23" s="6">
        <v>2</v>
      </c>
    </row>
    <row r="24" spans="1:8" x14ac:dyDescent="0.25">
      <c r="A24">
        <v>44</v>
      </c>
      <c r="B24" s="3" t="s">
        <v>29</v>
      </c>
      <c r="C24" s="6">
        <v>-2</v>
      </c>
      <c r="D24" s="6">
        <v>-1</v>
      </c>
      <c r="E24" s="6">
        <v>0</v>
      </c>
      <c r="F24" s="6">
        <v>0</v>
      </c>
      <c r="G24" s="6">
        <v>1</v>
      </c>
      <c r="H24" s="6">
        <v>2</v>
      </c>
    </row>
    <row r="25" spans="1:8" x14ac:dyDescent="0.25">
      <c r="A25">
        <v>45</v>
      </c>
      <c r="B25" s="3" t="s">
        <v>6</v>
      </c>
      <c r="C25" s="6">
        <v>-2</v>
      </c>
      <c r="D25" s="6">
        <v>-1</v>
      </c>
      <c r="E25" s="6">
        <v>0</v>
      </c>
      <c r="F25" s="6">
        <v>0</v>
      </c>
      <c r="G25" s="6">
        <v>1</v>
      </c>
      <c r="H25" s="6">
        <v>2</v>
      </c>
    </row>
  </sheetData>
  <conditionalFormatting sqref="C18:H19 C17 E17:H17">
    <cfRule type="cellIs" dxfId="39" priority="51" operator="equal">
      <formula>-2</formula>
    </cfRule>
    <cfRule type="cellIs" dxfId="38" priority="52" operator="equal">
      <formula>-1</formula>
    </cfRule>
    <cfRule type="cellIs" dxfId="37" priority="53" operator="equal">
      <formula>0</formula>
    </cfRule>
    <cfRule type="cellIs" dxfId="36" priority="54" operator="equal">
      <formula>1</formula>
    </cfRule>
    <cfRule type="cellIs" dxfId="35" priority="55" operator="equal">
      <formula>2</formula>
    </cfRule>
  </conditionalFormatting>
  <conditionalFormatting sqref="C6:C10">
    <cfRule type="cellIs" dxfId="34" priority="41" operator="equal">
      <formula>-2</formula>
    </cfRule>
    <cfRule type="cellIs" dxfId="33" priority="42" operator="equal">
      <formula>-1</formula>
    </cfRule>
    <cfRule type="cellIs" dxfId="32" priority="43" operator="equal">
      <formula>0</formula>
    </cfRule>
    <cfRule type="cellIs" dxfId="31" priority="44" operator="equal">
      <formula>1</formula>
    </cfRule>
    <cfRule type="cellIs" dxfId="30" priority="45" operator="equal">
      <formula>2</formula>
    </cfRule>
  </conditionalFormatting>
  <conditionalFormatting sqref="D6:H10">
    <cfRule type="cellIs" dxfId="29" priority="36" operator="equal">
      <formula>-2</formula>
    </cfRule>
    <cfRule type="cellIs" dxfId="28" priority="37" operator="equal">
      <formula>-1</formula>
    </cfRule>
    <cfRule type="cellIs" dxfId="27" priority="38" operator="equal">
      <formula>0</formula>
    </cfRule>
    <cfRule type="cellIs" dxfId="26" priority="39" operator="equal">
      <formula>1</formula>
    </cfRule>
    <cfRule type="cellIs" dxfId="25" priority="40" operator="equal">
      <formula>2</formula>
    </cfRule>
  </conditionalFormatting>
  <conditionalFormatting sqref="C12:H14">
    <cfRule type="cellIs" dxfId="24" priority="31" operator="equal">
      <formula>-2</formula>
    </cfRule>
    <cfRule type="cellIs" dxfId="23" priority="32" operator="equal">
      <formula>-1</formula>
    </cfRule>
    <cfRule type="cellIs" dxfId="22" priority="33" operator="equal">
      <formula>0</formula>
    </cfRule>
    <cfRule type="cellIs" dxfId="21" priority="34" operator="equal">
      <formula>1</formula>
    </cfRule>
    <cfRule type="cellIs" dxfId="20" priority="35" operator="equal">
      <formula>2</formula>
    </cfRule>
  </conditionalFormatting>
  <conditionalFormatting sqref="C16:H16">
    <cfRule type="cellIs" dxfId="19" priority="26" operator="equal">
      <formula>-2</formula>
    </cfRule>
    <cfRule type="cellIs" dxfId="18" priority="27" operator="equal">
      <formula>-1</formula>
    </cfRule>
    <cfRule type="cellIs" dxfId="17" priority="28" operator="equal">
      <formula>0</formula>
    </cfRule>
    <cfRule type="cellIs" dxfId="16" priority="29" operator="equal">
      <formula>1</formula>
    </cfRule>
    <cfRule type="cellIs" dxfId="15" priority="30" operator="equal">
      <formula>2</formula>
    </cfRule>
  </conditionalFormatting>
  <conditionalFormatting sqref="C21:H25">
    <cfRule type="cellIs" dxfId="14" priority="21" operator="equal">
      <formula>-2</formula>
    </cfRule>
    <cfRule type="cellIs" dxfId="13" priority="22" operator="equal">
      <formula>-1</formula>
    </cfRule>
    <cfRule type="cellIs" dxfId="12" priority="23" operator="equal">
      <formula>0</formula>
    </cfRule>
    <cfRule type="cellIs" dxfId="11" priority="24" operator="equal">
      <formula>1</formula>
    </cfRule>
    <cfRule type="cellIs" dxfId="10" priority="25" operator="equal">
      <formula>2</formula>
    </cfRule>
  </conditionalFormatting>
  <conditionalFormatting sqref="J5:J9">
    <cfRule type="cellIs" dxfId="9" priority="6" operator="equal">
      <formula>-2</formula>
    </cfRule>
    <cfRule type="cellIs" dxfId="8" priority="7" operator="equal">
      <formula>-1</formula>
    </cfRule>
    <cfRule type="cellIs" dxfId="7" priority="8" operator="equal">
      <formula>0</formula>
    </cfRule>
    <cfRule type="cellIs" dxfId="6" priority="9" operator="equal">
      <formula>1</formula>
    </cfRule>
    <cfRule type="cellIs" dxfId="5" priority="10" operator="equal">
      <formula>2</formula>
    </cfRule>
  </conditionalFormatting>
  <conditionalFormatting sqref="D17">
    <cfRule type="cellIs" dxfId="4" priority="1" operator="equal">
      <formula>-2</formula>
    </cfRule>
    <cfRule type="cellIs" dxfId="3" priority="2" operator="equal">
      <formula>-1</formula>
    </cfRule>
    <cfRule type="cellIs" dxfId="2" priority="3" operator="equal">
      <formula>0</formula>
    </cfRule>
    <cfRule type="cellIs" dxfId="1" priority="4" operator="equal">
      <formula>1</formula>
    </cfRule>
    <cfRule type="cellIs" dxfId="0" priority="5" operator="equal"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opLeftCell="A7" workbookViewId="0">
      <selection activeCell="C70" sqref="C70"/>
    </sheetView>
  </sheetViews>
  <sheetFormatPr baseColWidth="10" defaultColWidth="11.42578125" defaultRowHeight="15" x14ac:dyDescent="0.25"/>
  <cols>
    <col min="1" max="1" width="12" style="15" customWidth="1"/>
    <col min="2" max="2" width="13.28515625" style="16" customWidth="1"/>
    <col min="3" max="3" width="32.7109375" style="19" customWidth="1"/>
    <col min="4" max="8" width="7.28515625" style="7" customWidth="1"/>
    <col min="9" max="9" width="4.140625" customWidth="1"/>
    <col min="10" max="10" width="4.7109375" style="2" customWidth="1"/>
    <col min="11" max="11" width="23.28515625" customWidth="1"/>
  </cols>
  <sheetData>
    <row r="1" spans="1:11" x14ac:dyDescent="0.25">
      <c r="A1" s="13" t="s">
        <v>19</v>
      </c>
      <c r="B1" s="14" t="s">
        <v>20</v>
      </c>
      <c r="C1" s="14"/>
      <c r="K1" s="3"/>
    </row>
    <row r="2" spans="1:11" x14ac:dyDescent="0.25">
      <c r="A2" s="15">
        <f>MatrixLayout!A6*10+MatrixLayout!C$4</f>
        <v>110</v>
      </c>
      <c r="B2" s="12">
        <f>MatrixLayout!C6</f>
        <v>-2</v>
      </c>
      <c r="K2" s="3"/>
    </row>
    <row r="3" spans="1:11" x14ac:dyDescent="0.25">
      <c r="A3" s="15">
        <f>MatrixLayout!A6*10+MatrixLayout!D$4</f>
        <v>111</v>
      </c>
      <c r="B3" s="12">
        <f>MatrixLayout!D6</f>
        <v>-1</v>
      </c>
      <c r="K3" s="3"/>
    </row>
    <row r="4" spans="1:11" x14ac:dyDescent="0.25">
      <c r="A4" s="15">
        <f>MatrixLayout!A6*10+MatrixLayout!E$4</f>
        <v>112</v>
      </c>
      <c r="B4" s="12">
        <f>MatrixLayout!E6</f>
        <v>0</v>
      </c>
      <c r="K4" s="3"/>
    </row>
    <row r="5" spans="1:11" x14ac:dyDescent="0.25">
      <c r="A5" s="15">
        <f>MatrixLayout!A6*10+MatrixLayout!F$4</f>
        <v>113</v>
      </c>
      <c r="B5" s="12">
        <f>MatrixLayout!F6</f>
        <v>0</v>
      </c>
      <c r="K5" s="3"/>
    </row>
    <row r="6" spans="1:11" x14ac:dyDescent="0.25">
      <c r="A6" s="15">
        <f>MatrixLayout!A6*10+MatrixLayout!G$4</f>
        <v>114</v>
      </c>
      <c r="B6" s="12">
        <f>MatrixLayout!G6</f>
        <v>1</v>
      </c>
      <c r="K6" s="3"/>
    </row>
    <row r="7" spans="1:11" x14ac:dyDescent="0.25">
      <c r="A7" s="15">
        <f>MatrixLayout!A6*10+MatrixLayout!H$4</f>
        <v>115</v>
      </c>
      <c r="B7" s="12">
        <f>MatrixLayout!H6</f>
        <v>2</v>
      </c>
      <c r="K7" s="3"/>
    </row>
    <row r="8" spans="1:11" x14ac:dyDescent="0.25">
      <c r="A8" s="15">
        <f>MatrixLayout!A7*10+MatrixLayout!C$4</f>
        <v>150</v>
      </c>
      <c r="B8" s="12">
        <f>MatrixLayout!C7</f>
        <v>-2</v>
      </c>
      <c r="K8" s="3"/>
    </row>
    <row r="9" spans="1:11" x14ac:dyDescent="0.25">
      <c r="A9" s="15">
        <f>MatrixLayout!A7*10+MatrixLayout!D$4</f>
        <v>151</v>
      </c>
      <c r="B9" s="12">
        <f>MatrixLayout!D7</f>
        <v>-1</v>
      </c>
      <c r="K9" s="3"/>
    </row>
    <row r="10" spans="1:11" x14ac:dyDescent="0.25">
      <c r="A10" s="15">
        <f>MatrixLayout!A7*10+MatrixLayout!E$4</f>
        <v>152</v>
      </c>
      <c r="B10" s="12">
        <f>MatrixLayout!E7</f>
        <v>0</v>
      </c>
      <c r="K10" s="3"/>
    </row>
    <row r="11" spans="1:11" x14ac:dyDescent="0.25">
      <c r="A11" s="15">
        <f>MatrixLayout!A7*10+MatrixLayout!F$4</f>
        <v>153</v>
      </c>
      <c r="B11" s="12">
        <f>MatrixLayout!F7</f>
        <v>0</v>
      </c>
      <c r="K11" s="3"/>
    </row>
    <row r="12" spans="1:11" x14ac:dyDescent="0.25">
      <c r="A12" s="15">
        <f>MatrixLayout!A7*10+MatrixLayout!G$4</f>
        <v>154</v>
      </c>
      <c r="B12" s="12">
        <f>MatrixLayout!G7</f>
        <v>1</v>
      </c>
      <c r="K12" s="3"/>
    </row>
    <row r="13" spans="1:11" x14ac:dyDescent="0.25">
      <c r="A13" s="15">
        <f>MatrixLayout!A7*10+MatrixLayout!H$4</f>
        <v>155</v>
      </c>
      <c r="B13" s="12">
        <f>MatrixLayout!H7</f>
        <v>2</v>
      </c>
      <c r="K13" s="3"/>
    </row>
    <row r="14" spans="1:11" x14ac:dyDescent="0.25">
      <c r="A14" s="15">
        <f>MatrixLayout!A8*10+MatrixLayout!C$4</f>
        <v>140</v>
      </c>
      <c r="B14" s="12">
        <f>MatrixLayout!C8</f>
        <v>-2</v>
      </c>
      <c r="K14" s="3"/>
    </row>
    <row r="15" spans="1:11" x14ac:dyDescent="0.25">
      <c r="A15" s="15">
        <f>MatrixLayout!A8*10+MatrixLayout!D$4</f>
        <v>141</v>
      </c>
      <c r="B15" s="12">
        <f>MatrixLayout!D8</f>
        <v>-1</v>
      </c>
      <c r="K15" s="3"/>
    </row>
    <row r="16" spans="1:11" x14ac:dyDescent="0.25">
      <c r="A16" s="15">
        <f>MatrixLayout!A8*10+MatrixLayout!E$4</f>
        <v>142</v>
      </c>
      <c r="B16" s="12">
        <f>MatrixLayout!E8</f>
        <v>0</v>
      </c>
      <c r="K16" s="3"/>
    </row>
    <row r="17" spans="1:11" x14ac:dyDescent="0.25">
      <c r="A17" s="15">
        <f>MatrixLayout!A8*10+MatrixLayout!F$4</f>
        <v>143</v>
      </c>
      <c r="B17" s="12">
        <f>MatrixLayout!F8</f>
        <v>0</v>
      </c>
      <c r="K17" s="3"/>
    </row>
    <row r="18" spans="1:11" x14ac:dyDescent="0.25">
      <c r="A18" s="15">
        <f>MatrixLayout!A8*10+MatrixLayout!G$4</f>
        <v>144</v>
      </c>
      <c r="B18" s="12">
        <f>MatrixLayout!G8</f>
        <v>1</v>
      </c>
      <c r="K18" s="3"/>
    </row>
    <row r="19" spans="1:11" x14ac:dyDescent="0.25">
      <c r="A19" s="15">
        <f>MatrixLayout!A8*10+MatrixLayout!H$4</f>
        <v>145</v>
      </c>
      <c r="B19" s="12">
        <f>MatrixLayout!H8</f>
        <v>2</v>
      </c>
      <c r="K19" s="3"/>
    </row>
    <row r="20" spans="1:11" x14ac:dyDescent="0.25">
      <c r="A20" s="15">
        <f>MatrixLayout!A9*10+MatrixLayout!C$4</f>
        <v>130</v>
      </c>
      <c r="B20" s="12">
        <f>MatrixLayout!C9</f>
        <v>-2</v>
      </c>
      <c r="K20" s="3"/>
    </row>
    <row r="21" spans="1:11" x14ac:dyDescent="0.25">
      <c r="A21" s="15">
        <f>MatrixLayout!A9*10+MatrixLayout!D$4</f>
        <v>131</v>
      </c>
      <c r="B21" s="12">
        <f>MatrixLayout!D9</f>
        <v>-1</v>
      </c>
      <c r="K21" s="3"/>
    </row>
    <row r="22" spans="1:11" x14ac:dyDescent="0.25">
      <c r="A22" s="15">
        <f>MatrixLayout!A9*10+MatrixLayout!E$4</f>
        <v>132</v>
      </c>
      <c r="B22" s="12">
        <f>MatrixLayout!E9</f>
        <v>0</v>
      </c>
      <c r="K22" s="3"/>
    </row>
    <row r="23" spans="1:11" x14ac:dyDescent="0.25">
      <c r="A23" s="15">
        <f>MatrixLayout!A9*10+MatrixLayout!F$4</f>
        <v>133</v>
      </c>
      <c r="B23" s="12">
        <f>MatrixLayout!F9</f>
        <v>0</v>
      </c>
      <c r="K23" s="3"/>
    </row>
    <row r="24" spans="1:11" x14ac:dyDescent="0.25">
      <c r="A24" s="15">
        <f>MatrixLayout!A9*10+MatrixLayout!G$4</f>
        <v>134</v>
      </c>
      <c r="B24" s="12">
        <f>MatrixLayout!G9</f>
        <v>1</v>
      </c>
      <c r="K24" s="3"/>
    </row>
    <row r="25" spans="1:11" x14ac:dyDescent="0.25">
      <c r="A25" s="15">
        <f>MatrixLayout!A9*10+MatrixLayout!H$4</f>
        <v>135</v>
      </c>
      <c r="B25" s="12">
        <f>MatrixLayout!H9</f>
        <v>2</v>
      </c>
      <c r="K25" s="3"/>
    </row>
    <row r="26" spans="1:11" x14ac:dyDescent="0.25">
      <c r="A26" s="15">
        <f>MatrixLayout!A10*10+MatrixLayout!C$4</f>
        <v>120</v>
      </c>
      <c r="B26" s="12">
        <f>MatrixLayout!C10</f>
        <v>-2</v>
      </c>
    </row>
    <row r="27" spans="1:11" x14ac:dyDescent="0.25">
      <c r="A27" s="15">
        <f>MatrixLayout!A10*10+MatrixLayout!D$4</f>
        <v>121</v>
      </c>
      <c r="B27" s="12">
        <f>MatrixLayout!D10</f>
        <v>-1</v>
      </c>
      <c r="D27" s="12"/>
      <c r="E27" s="12"/>
      <c r="F27" s="12"/>
      <c r="G27" s="12"/>
      <c r="H27" s="12"/>
    </row>
    <row r="28" spans="1:11" x14ac:dyDescent="0.25">
      <c r="A28" s="15">
        <f>MatrixLayout!A10*10+MatrixLayout!E$4</f>
        <v>122</v>
      </c>
      <c r="B28" s="12">
        <f>MatrixLayout!E10</f>
        <v>0</v>
      </c>
      <c r="D28" s="12"/>
      <c r="E28" s="12"/>
      <c r="F28" s="12"/>
      <c r="G28" s="12"/>
      <c r="H28" s="12"/>
    </row>
    <row r="29" spans="1:11" x14ac:dyDescent="0.25">
      <c r="A29" s="15">
        <f>MatrixLayout!A10*10+MatrixLayout!F$4</f>
        <v>123</v>
      </c>
      <c r="B29" s="12">
        <f>MatrixLayout!F10</f>
        <v>0</v>
      </c>
      <c r="D29" s="12"/>
      <c r="E29" s="12"/>
      <c r="F29" s="12"/>
      <c r="G29" s="12"/>
      <c r="H29" s="12"/>
    </row>
    <row r="30" spans="1:11" x14ac:dyDescent="0.25">
      <c r="A30" s="15">
        <f>MatrixLayout!A10*10+MatrixLayout!G$4</f>
        <v>124</v>
      </c>
      <c r="B30" s="12">
        <f>MatrixLayout!G10</f>
        <v>1</v>
      </c>
      <c r="D30" s="12"/>
      <c r="E30" s="12"/>
      <c r="F30" s="12"/>
      <c r="G30" s="12"/>
      <c r="H30" s="12"/>
    </row>
    <row r="31" spans="1:11" x14ac:dyDescent="0.25">
      <c r="A31" s="15">
        <f>MatrixLayout!A10*10+MatrixLayout!H$4</f>
        <v>125</v>
      </c>
      <c r="B31" s="12">
        <f>MatrixLayout!H10</f>
        <v>2</v>
      </c>
      <c r="D31" s="12"/>
      <c r="E31" s="12"/>
      <c r="F31" s="12"/>
      <c r="G31" s="12"/>
      <c r="H31" s="12"/>
    </row>
    <row r="32" spans="1:11" x14ac:dyDescent="0.25">
      <c r="A32" s="15">
        <f>MatrixLayout!A12*10+MatrixLayout!C$4</f>
        <v>210</v>
      </c>
      <c r="B32" s="12">
        <f>MatrixLayout!C12</f>
        <v>-2</v>
      </c>
    </row>
    <row r="33" spans="1:8" x14ac:dyDescent="0.25">
      <c r="A33" s="15">
        <f>MatrixLayout!A12*10+MatrixLayout!D$4</f>
        <v>211</v>
      </c>
      <c r="B33" s="12">
        <f>MatrixLayout!D12</f>
        <v>-1</v>
      </c>
    </row>
    <row r="34" spans="1:8" x14ac:dyDescent="0.25">
      <c r="A34" s="15">
        <f>MatrixLayout!A12*10+MatrixLayout!E$4</f>
        <v>212</v>
      </c>
      <c r="B34" s="12">
        <f>MatrixLayout!E12</f>
        <v>0</v>
      </c>
    </row>
    <row r="35" spans="1:8" x14ac:dyDescent="0.25">
      <c r="A35" s="15">
        <f>MatrixLayout!A12*10+MatrixLayout!F$4</f>
        <v>213</v>
      </c>
      <c r="B35" s="12">
        <f>MatrixLayout!F12</f>
        <v>0</v>
      </c>
    </row>
    <row r="36" spans="1:8" x14ac:dyDescent="0.25">
      <c r="A36" s="15">
        <f>MatrixLayout!A12*10+MatrixLayout!G$4</f>
        <v>214</v>
      </c>
      <c r="B36" s="12">
        <f>MatrixLayout!G12</f>
        <v>1</v>
      </c>
    </row>
    <row r="37" spans="1:8" x14ac:dyDescent="0.25">
      <c r="A37" s="15">
        <f>MatrixLayout!A12*10+MatrixLayout!H$4</f>
        <v>215</v>
      </c>
      <c r="B37" s="12">
        <f>MatrixLayout!H12</f>
        <v>2</v>
      </c>
    </row>
    <row r="38" spans="1:8" x14ac:dyDescent="0.25">
      <c r="A38" s="15">
        <f>MatrixLayout!A13*10+MatrixLayout!C$4</f>
        <v>220</v>
      </c>
      <c r="B38" s="12">
        <f>MatrixLayout!C13</f>
        <v>-2</v>
      </c>
    </row>
    <row r="39" spans="1:8" x14ac:dyDescent="0.25">
      <c r="A39" s="15">
        <f>MatrixLayout!A13*10+MatrixLayout!D$4</f>
        <v>221</v>
      </c>
      <c r="B39" s="12">
        <f>MatrixLayout!D13</f>
        <v>-1</v>
      </c>
    </row>
    <row r="40" spans="1:8" x14ac:dyDescent="0.25">
      <c r="A40" s="15">
        <f>MatrixLayout!A13*10+MatrixLayout!E$4</f>
        <v>222</v>
      </c>
      <c r="B40" s="12">
        <f>MatrixLayout!E13</f>
        <v>0</v>
      </c>
    </row>
    <row r="41" spans="1:8" x14ac:dyDescent="0.25">
      <c r="A41" s="15">
        <f>MatrixLayout!A13*10+MatrixLayout!F$4</f>
        <v>223</v>
      </c>
      <c r="B41" s="12">
        <f>MatrixLayout!F13</f>
        <v>0</v>
      </c>
    </row>
    <row r="42" spans="1:8" x14ac:dyDescent="0.25">
      <c r="A42" s="15">
        <f>MatrixLayout!A13*10+MatrixLayout!G$4</f>
        <v>224</v>
      </c>
      <c r="B42" s="12">
        <f>MatrixLayout!G13</f>
        <v>1</v>
      </c>
    </row>
    <row r="43" spans="1:8" x14ac:dyDescent="0.25">
      <c r="A43" s="15">
        <f>MatrixLayout!A13*10+MatrixLayout!H$4</f>
        <v>225</v>
      </c>
      <c r="B43" s="12">
        <f>MatrixLayout!H13</f>
        <v>2</v>
      </c>
    </row>
    <row r="44" spans="1:8" x14ac:dyDescent="0.25">
      <c r="A44" s="15">
        <f>MatrixLayout!A14*10+MatrixLayout!C$4</f>
        <v>230</v>
      </c>
      <c r="B44" s="12">
        <f>MatrixLayout!C14</f>
        <v>-2</v>
      </c>
    </row>
    <row r="45" spans="1:8" x14ac:dyDescent="0.25">
      <c r="A45" s="15">
        <f>MatrixLayout!A14*10+MatrixLayout!D$4</f>
        <v>231</v>
      </c>
      <c r="B45" s="12">
        <f>MatrixLayout!D14</f>
        <v>-1</v>
      </c>
      <c r="D45" s="12"/>
      <c r="E45" s="12"/>
      <c r="F45" s="12"/>
      <c r="G45" s="12"/>
      <c r="H45" s="12"/>
    </row>
    <row r="46" spans="1:8" x14ac:dyDescent="0.25">
      <c r="A46" s="15">
        <f>MatrixLayout!A14*10+MatrixLayout!E$4</f>
        <v>232</v>
      </c>
      <c r="B46" s="12">
        <f>MatrixLayout!E14</f>
        <v>0</v>
      </c>
      <c r="D46" s="12"/>
      <c r="E46" s="12"/>
      <c r="F46" s="12"/>
      <c r="G46" s="12"/>
      <c r="H46" s="12"/>
    </row>
    <row r="47" spans="1:8" x14ac:dyDescent="0.25">
      <c r="A47" s="15">
        <f>MatrixLayout!A14*10+MatrixLayout!F$4</f>
        <v>233</v>
      </c>
      <c r="B47" s="12">
        <f>MatrixLayout!F14</f>
        <v>0</v>
      </c>
      <c r="D47" s="12"/>
      <c r="E47" s="12"/>
      <c r="F47" s="12"/>
      <c r="G47" s="12"/>
      <c r="H47" s="12"/>
    </row>
    <row r="48" spans="1:8" x14ac:dyDescent="0.25">
      <c r="A48" s="15">
        <f>MatrixLayout!A14*10+MatrixLayout!G$4</f>
        <v>234</v>
      </c>
      <c r="B48" s="12">
        <f>MatrixLayout!G14</f>
        <v>1</v>
      </c>
      <c r="D48" s="12"/>
      <c r="E48" s="12"/>
      <c r="F48" s="12"/>
      <c r="G48" s="12"/>
      <c r="H48" s="12"/>
    </row>
    <row r="49" spans="1:8" x14ac:dyDescent="0.25">
      <c r="A49" s="15">
        <f>MatrixLayout!A14*10+MatrixLayout!H$4</f>
        <v>235</v>
      </c>
      <c r="B49" s="12">
        <f>MatrixLayout!H14</f>
        <v>2</v>
      </c>
      <c r="D49" s="12"/>
      <c r="E49" s="12"/>
      <c r="F49" s="12"/>
      <c r="G49" s="12"/>
      <c r="H49" s="12"/>
    </row>
    <row r="50" spans="1:8" x14ac:dyDescent="0.25">
      <c r="A50" s="15">
        <f>MatrixLayout!A16*10+MatrixLayout!C$4</f>
        <v>310</v>
      </c>
      <c r="B50" s="12">
        <f>MatrixLayout!C16</f>
        <v>-2</v>
      </c>
    </row>
    <row r="51" spans="1:8" x14ac:dyDescent="0.25">
      <c r="A51" s="15">
        <f>MatrixLayout!A16*10+MatrixLayout!D$4</f>
        <v>311</v>
      </c>
      <c r="B51" s="12">
        <f>MatrixLayout!D16</f>
        <v>-1</v>
      </c>
      <c r="D51" s="12"/>
      <c r="E51" s="12"/>
      <c r="F51" s="12"/>
      <c r="G51" s="12"/>
      <c r="H51" s="12"/>
    </row>
    <row r="52" spans="1:8" x14ac:dyDescent="0.25">
      <c r="A52" s="15">
        <f>MatrixLayout!A16*10+MatrixLayout!E$4</f>
        <v>312</v>
      </c>
      <c r="B52" s="12">
        <f>MatrixLayout!E16</f>
        <v>0</v>
      </c>
      <c r="D52" s="12"/>
      <c r="E52" s="12"/>
      <c r="F52" s="12"/>
      <c r="G52" s="12"/>
      <c r="H52" s="12"/>
    </row>
    <row r="53" spans="1:8" x14ac:dyDescent="0.25">
      <c r="A53" s="15">
        <f>MatrixLayout!A16*10+MatrixLayout!F$4</f>
        <v>313</v>
      </c>
      <c r="B53" s="12">
        <f>MatrixLayout!F16</f>
        <v>0</v>
      </c>
      <c r="D53" s="12"/>
      <c r="E53" s="12"/>
      <c r="F53" s="12"/>
      <c r="G53" s="12"/>
      <c r="H53" s="12"/>
    </row>
    <row r="54" spans="1:8" x14ac:dyDescent="0.25">
      <c r="A54" s="15">
        <f>MatrixLayout!A16*10+MatrixLayout!G$4</f>
        <v>314</v>
      </c>
      <c r="B54" s="12">
        <f>MatrixLayout!G16</f>
        <v>1</v>
      </c>
      <c r="D54" s="12"/>
      <c r="E54" s="12"/>
      <c r="F54" s="12"/>
      <c r="G54" s="12"/>
      <c r="H54" s="12"/>
    </row>
    <row r="55" spans="1:8" x14ac:dyDescent="0.25">
      <c r="A55" s="15">
        <f>MatrixLayout!A16*10+MatrixLayout!H$4</f>
        <v>315</v>
      </c>
      <c r="B55" s="12">
        <f>MatrixLayout!H16</f>
        <v>2</v>
      </c>
      <c r="D55" s="12"/>
      <c r="E55" s="12"/>
      <c r="F55" s="12"/>
      <c r="G55" s="12"/>
      <c r="H55" s="12"/>
    </row>
    <row r="56" spans="1:8" x14ac:dyDescent="0.25">
      <c r="A56" s="15">
        <f>MatrixLayout!A17*10+MatrixLayout!C$4</f>
        <v>520</v>
      </c>
      <c r="B56" s="12">
        <f>MatrixLayout!C17</f>
        <v>-2</v>
      </c>
      <c r="D56" s="12"/>
      <c r="E56" s="12"/>
      <c r="F56" s="12"/>
      <c r="G56" s="12"/>
      <c r="H56" s="12"/>
    </row>
    <row r="57" spans="1:8" x14ac:dyDescent="0.25">
      <c r="A57" s="15">
        <f>MatrixLayout!A17*10+MatrixLayout!D$4</f>
        <v>521</v>
      </c>
      <c r="B57" s="12">
        <f>MatrixLayout!D17</f>
        <v>-1</v>
      </c>
      <c r="D57" s="12"/>
      <c r="E57" s="12"/>
      <c r="F57" s="12"/>
      <c r="G57" s="12"/>
      <c r="H57" s="12"/>
    </row>
    <row r="58" spans="1:8" x14ac:dyDescent="0.25">
      <c r="A58" s="15">
        <f>MatrixLayout!A17*10+MatrixLayout!E$4</f>
        <v>522</v>
      </c>
      <c r="B58" s="12">
        <f>MatrixLayout!E17</f>
        <v>0</v>
      </c>
      <c r="D58" s="12"/>
      <c r="E58" s="12"/>
      <c r="F58" s="12"/>
      <c r="G58" s="12"/>
      <c r="H58" s="12"/>
    </row>
    <row r="59" spans="1:8" x14ac:dyDescent="0.25">
      <c r="A59" s="15">
        <f>MatrixLayout!A17*10+MatrixLayout!F$4</f>
        <v>523</v>
      </c>
      <c r="B59" s="12">
        <f>MatrixLayout!F17</f>
        <v>0</v>
      </c>
      <c r="D59" s="12"/>
      <c r="E59" s="12"/>
      <c r="F59" s="12"/>
      <c r="G59" s="12"/>
      <c r="H59" s="12"/>
    </row>
    <row r="60" spans="1:8" x14ac:dyDescent="0.25">
      <c r="A60" s="15">
        <f>MatrixLayout!A17*10+MatrixLayout!G$4</f>
        <v>524</v>
      </c>
      <c r="B60" s="12">
        <f>MatrixLayout!G17</f>
        <v>1</v>
      </c>
      <c r="D60" s="12"/>
      <c r="E60" s="12"/>
      <c r="F60" s="12"/>
      <c r="G60" s="12"/>
      <c r="H60" s="12"/>
    </row>
    <row r="61" spans="1:8" x14ac:dyDescent="0.25">
      <c r="A61" s="15">
        <f>MatrixLayout!A17*10+MatrixLayout!H$4</f>
        <v>525</v>
      </c>
      <c r="B61" s="12">
        <f>MatrixLayout!H17</f>
        <v>2</v>
      </c>
      <c r="D61" s="12"/>
      <c r="E61" s="12"/>
      <c r="F61" s="12"/>
      <c r="G61" s="12"/>
      <c r="H61" s="12"/>
    </row>
    <row r="62" spans="1:8" x14ac:dyDescent="0.25">
      <c r="A62" s="15">
        <f>MatrixLayout!A18*10+MatrixLayout!C$4</f>
        <v>530</v>
      </c>
      <c r="B62" s="12">
        <f>MatrixLayout!C18</f>
        <v>-2</v>
      </c>
    </row>
    <row r="63" spans="1:8" x14ac:dyDescent="0.25">
      <c r="A63" s="15">
        <f>MatrixLayout!A18*10+MatrixLayout!D$4</f>
        <v>531</v>
      </c>
      <c r="B63" s="12">
        <f>MatrixLayout!D18</f>
        <v>-1</v>
      </c>
    </row>
    <row r="64" spans="1:8" x14ac:dyDescent="0.25">
      <c r="A64" s="15">
        <f>MatrixLayout!A18*10+MatrixLayout!E$4</f>
        <v>532</v>
      </c>
      <c r="B64" s="12">
        <f>MatrixLayout!E18</f>
        <v>0</v>
      </c>
    </row>
    <row r="65" spans="1:2" x14ac:dyDescent="0.25">
      <c r="A65" s="15">
        <f>MatrixLayout!A18*10+MatrixLayout!F$4</f>
        <v>533</v>
      </c>
      <c r="B65" s="12">
        <f>MatrixLayout!F18</f>
        <v>0</v>
      </c>
    </row>
    <row r="66" spans="1:2" x14ac:dyDescent="0.25">
      <c r="A66" s="15">
        <f>MatrixLayout!A18*10+MatrixLayout!G$4</f>
        <v>534</v>
      </c>
      <c r="B66" s="12">
        <f>MatrixLayout!G18</f>
        <v>1</v>
      </c>
    </row>
    <row r="67" spans="1:2" x14ac:dyDescent="0.25">
      <c r="A67" s="15">
        <f>MatrixLayout!A18*10+MatrixLayout!H$4</f>
        <v>535</v>
      </c>
      <c r="B67" s="12">
        <f>MatrixLayout!H18</f>
        <v>2</v>
      </c>
    </row>
    <row r="68" spans="1:2" x14ac:dyDescent="0.25">
      <c r="A68" s="15">
        <f>MatrixLayout!A19*10+MatrixLayout!C$4</f>
        <v>510</v>
      </c>
      <c r="B68" s="12">
        <f>MatrixLayout!C19</f>
        <v>-2</v>
      </c>
    </row>
    <row r="69" spans="1:2" x14ac:dyDescent="0.25">
      <c r="A69" s="15">
        <f>MatrixLayout!A19*10+MatrixLayout!D$4</f>
        <v>511</v>
      </c>
      <c r="B69" s="12">
        <f>MatrixLayout!D19</f>
        <v>-1</v>
      </c>
    </row>
    <row r="70" spans="1:2" x14ac:dyDescent="0.25">
      <c r="A70" s="15">
        <f>MatrixLayout!A19*10+MatrixLayout!E$4</f>
        <v>512</v>
      </c>
      <c r="B70" s="12">
        <f>MatrixLayout!E19</f>
        <v>0</v>
      </c>
    </row>
    <row r="71" spans="1:2" x14ac:dyDescent="0.25">
      <c r="A71" s="15">
        <f>MatrixLayout!A19*10+MatrixLayout!F$4</f>
        <v>513</v>
      </c>
      <c r="B71" s="12">
        <f>MatrixLayout!F19</f>
        <v>0</v>
      </c>
    </row>
    <row r="72" spans="1:2" x14ac:dyDescent="0.25">
      <c r="A72" s="15">
        <f>MatrixLayout!A19*10+MatrixLayout!G$4</f>
        <v>514</v>
      </c>
      <c r="B72" s="12">
        <f>MatrixLayout!G19</f>
        <v>1</v>
      </c>
    </row>
    <row r="73" spans="1:2" x14ac:dyDescent="0.25">
      <c r="A73" s="15">
        <f>MatrixLayout!A19*10+MatrixLayout!H$4</f>
        <v>515</v>
      </c>
      <c r="B73" s="12">
        <f>MatrixLayout!H19</f>
        <v>2</v>
      </c>
    </row>
    <row r="74" spans="1:2" x14ac:dyDescent="0.25">
      <c r="A74" s="15">
        <f>MatrixLayout!A21*10+MatrixLayout!C$4</f>
        <v>410</v>
      </c>
      <c r="B74" s="12">
        <f>MatrixLayout!C21</f>
        <v>-2</v>
      </c>
    </row>
    <row r="75" spans="1:2" x14ac:dyDescent="0.25">
      <c r="A75" s="15">
        <f>MatrixLayout!A21*10+MatrixLayout!D$4</f>
        <v>411</v>
      </c>
      <c r="B75" s="12">
        <f>MatrixLayout!D21</f>
        <v>-1</v>
      </c>
    </row>
    <row r="76" spans="1:2" x14ac:dyDescent="0.25">
      <c r="A76" s="15">
        <f>MatrixLayout!A21*10+MatrixLayout!E$4</f>
        <v>412</v>
      </c>
      <c r="B76" s="12">
        <f>MatrixLayout!E21</f>
        <v>0</v>
      </c>
    </row>
    <row r="77" spans="1:2" x14ac:dyDescent="0.25">
      <c r="A77" s="15">
        <f>MatrixLayout!A21*10+MatrixLayout!F$4</f>
        <v>413</v>
      </c>
      <c r="B77" s="12">
        <f>MatrixLayout!F21</f>
        <v>0</v>
      </c>
    </row>
    <row r="78" spans="1:2" x14ac:dyDescent="0.25">
      <c r="A78" s="15">
        <f>MatrixLayout!A21*10+MatrixLayout!G$4</f>
        <v>414</v>
      </c>
      <c r="B78" s="12">
        <f>MatrixLayout!G21</f>
        <v>1</v>
      </c>
    </row>
    <row r="79" spans="1:2" x14ac:dyDescent="0.25">
      <c r="A79" s="15">
        <f>MatrixLayout!A21*10+MatrixLayout!H$4</f>
        <v>415</v>
      </c>
      <c r="B79" s="12">
        <f>MatrixLayout!H21</f>
        <v>2</v>
      </c>
    </row>
    <row r="80" spans="1:2" x14ac:dyDescent="0.25">
      <c r="A80" s="15">
        <f>MatrixLayout!A22*10+MatrixLayout!C$4</f>
        <v>420</v>
      </c>
      <c r="B80" s="12">
        <f>MatrixLayout!C22</f>
        <v>-2</v>
      </c>
    </row>
    <row r="81" spans="1:8" x14ac:dyDescent="0.25">
      <c r="A81" s="15">
        <f>MatrixLayout!A22*10+MatrixLayout!D$4</f>
        <v>421</v>
      </c>
      <c r="B81" s="12">
        <f>MatrixLayout!D22</f>
        <v>-1</v>
      </c>
      <c r="D81" s="12"/>
      <c r="E81" s="12"/>
      <c r="F81" s="12"/>
      <c r="G81" s="12"/>
      <c r="H81" s="12"/>
    </row>
    <row r="82" spans="1:8" x14ac:dyDescent="0.25">
      <c r="A82" s="15">
        <f>MatrixLayout!A22*10+MatrixLayout!E$4</f>
        <v>422</v>
      </c>
      <c r="B82" s="12">
        <f>MatrixLayout!E22</f>
        <v>0</v>
      </c>
      <c r="D82" s="12"/>
      <c r="E82" s="12"/>
      <c r="F82" s="12"/>
      <c r="G82" s="12"/>
      <c r="H82" s="12"/>
    </row>
    <row r="83" spans="1:8" x14ac:dyDescent="0.25">
      <c r="A83" s="15">
        <f>MatrixLayout!A22*10+MatrixLayout!F$4</f>
        <v>423</v>
      </c>
      <c r="B83" s="12">
        <f>MatrixLayout!F22</f>
        <v>0</v>
      </c>
      <c r="D83" s="12"/>
      <c r="E83" s="12"/>
      <c r="F83" s="12"/>
      <c r="G83" s="12"/>
      <c r="H83" s="12"/>
    </row>
    <row r="84" spans="1:8" x14ac:dyDescent="0.25">
      <c r="A84" s="15">
        <f>MatrixLayout!A22*10+MatrixLayout!G$4</f>
        <v>424</v>
      </c>
      <c r="B84" s="12">
        <f>MatrixLayout!G22</f>
        <v>1</v>
      </c>
      <c r="D84" s="12"/>
      <c r="E84" s="12"/>
      <c r="F84" s="12"/>
      <c r="G84" s="12"/>
      <c r="H84" s="12"/>
    </row>
    <row r="85" spans="1:8" x14ac:dyDescent="0.25">
      <c r="A85" s="15">
        <f>MatrixLayout!A22*10+MatrixLayout!H$4</f>
        <v>425</v>
      </c>
      <c r="B85" s="12">
        <f>MatrixLayout!H22</f>
        <v>2</v>
      </c>
      <c r="D85" s="12"/>
      <c r="E85" s="12"/>
      <c r="F85" s="12"/>
      <c r="G85" s="12"/>
      <c r="H85" s="12"/>
    </row>
    <row r="86" spans="1:8" x14ac:dyDescent="0.25">
      <c r="A86" s="15">
        <f>MatrixLayout!A23*10+MatrixLayout!C$4</f>
        <v>430</v>
      </c>
      <c r="B86" s="12">
        <f>MatrixLayout!C23</f>
        <v>-2</v>
      </c>
    </row>
    <row r="87" spans="1:8" x14ac:dyDescent="0.25">
      <c r="A87" s="15">
        <f>MatrixLayout!A23*10+MatrixLayout!D$4</f>
        <v>431</v>
      </c>
      <c r="B87" s="12">
        <f>MatrixLayout!D23</f>
        <v>-1</v>
      </c>
    </row>
    <row r="88" spans="1:8" x14ac:dyDescent="0.25">
      <c r="A88" s="15">
        <f>MatrixLayout!A23*10+MatrixLayout!E$4</f>
        <v>432</v>
      </c>
      <c r="B88" s="12">
        <f>MatrixLayout!E23</f>
        <v>0</v>
      </c>
    </row>
    <row r="89" spans="1:8" x14ac:dyDescent="0.25">
      <c r="A89" s="15">
        <f>MatrixLayout!A23*10+MatrixLayout!F$4</f>
        <v>433</v>
      </c>
      <c r="B89" s="12">
        <f>MatrixLayout!F23</f>
        <v>0</v>
      </c>
    </row>
    <row r="90" spans="1:8" x14ac:dyDescent="0.25">
      <c r="A90" s="15">
        <f>MatrixLayout!A23*10+MatrixLayout!G$4</f>
        <v>434</v>
      </c>
      <c r="B90" s="12">
        <f>MatrixLayout!G23</f>
        <v>1</v>
      </c>
    </row>
    <row r="91" spans="1:8" x14ac:dyDescent="0.25">
      <c r="A91" s="15">
        <f>MatrixLayout!A23*10+MatrixLayout!H$4</f>
        <v>435</v>
      </c>
      <c r="B91" s="12">
        <f>MatrixLayout!H23</f>
        <v>2</v>
      </c>
    </row>
    <row r="92" spans="1:8" x14ac:dyDescent="0.25">
      <c r="A92" s="15">
        <f>MatrixLayout!A24*10+MatrixLayout!C$4</f>
        <v>440</v>
      </c>
      <c r="B92" s="12">
        <f>MatrixLayout!C24</f>
        <v>-2</v>
      </c>
    </row>
    <row r="93" spans="1:8" x14ac:dyDescent="0.25">
      <c r="A93" s="15">
        <f>MatrixLayout!A24*10+MatrixLayout!D$4</f>
        <v>441</v>
      </c>
      <c r="B93" s="12">
        <f>MatrixLayout!D24</f>
        <v>-1</v>
      </c>
    </row>
    <row r="94" spans="1:8" x14ac:dyDescent="0.25">
      <c r="A94" s="15">
        <f>MatrixLayout!A24*10+MatrixLayout!E$4</f>
        <v>442</v>
      </c>
      <c r="B94" s="12">
        <f>MatrixLayout!E24</f>
        <v>0</v>
      </c>
    </row>
    <row r="95" spans="1:8" x14ac:dyDescent="0.25">
      <c r="A95" s="15">
        <f>MatrixLayout!A24*10+MatrixLayout!F$4</f>
        <v>443</v>
      </c>
      <c r="B95" s="12">
        <f>MatrixLayout!F24</f>
        <v>0</v>
      </c>
    </row>
    <row r="96" spans="1:8" x14ac:dyDescent="0.25">
      <c r="A96" s="15">
        <f>MatrixLayout!A24*10+MatrixLayout!G$4</f>
        <v>444</v>
      </c>
      <c r="B96" s="12">
        <f>MatrixLayout!G24</f>
        <v>1</v>
      </c>
    </row>
    <row r="97" spans="1:2" x14ac:dyDescent="0.25">
      <c r="A97" s="15">
        <f>MatrixLayout!A24*10+MatrixLayout!H$4</f>
        <v>445</v>
      </c>
      <c r="B97" s="12">
        <f>MatrixLayout!H24</f>
        <v>2</v>
      </c>
    </row>
    <row r="98" spans="1:2" x14ac:dyDescent="0.25">
      <c r="A98" s="15">
        <f>MatrixLayout!A25*10+MatrixLayout!C$4</f>
        <v>450</v>
      </c>
      <c r="B98" s="12">
        <f>MatrixLayout!C25</f>
        <v>-2</v>
      </c>
    </row>
    <row r="99" spans="1:2" x14ac:dyDescent="0.25">
      <c r="A99" s="15">
        <f>MatrixLayout!A25*10+MatrixLayout!D$4</f>
        <v>451</v>
      </c>
      <c r="B99" s="12">
        <f>MatrixLayout!D25</f>
        <v>-1</v>
      </c>
    </row>
    <row r="100" spans="1:2" x14ac:dyDescent="0.25">
      <c r="A100" s="15">
        <f>MatrixLayout!A25*10+MatrixLayout!E$4</f>
        <v>452</v>
      </c>
      <c r="B100" s="12">
        <f>MatrixLayout!E25</f>
        <v>0</v>
      </c>
    </row>
    <row r="101" spans="1:2" x14ac:dyDescent="0.25">
      <c r="A101" s="15">
        <f>MatrixLayout!A25*10+MatrixLayout!F$4</f>
        <v>453</v>
      </c>
      <c r="B101" s="12">
        <f>MatrixLayout!F25</f>
        <v>0</v>
      </c>
    </row>
    <row r="102" spans="1:2" x14ac:dyDescent="0.25">
      <c r="A102" s="15">
        <f>MatrixLayout!A25*10+MatrixLayout!G$4</f>
        <v>454</v>
      </c>
      <c r="B102" s="12">
        <f>MatrixLayout!G25</f>
        <v>1</v>
      </c>
    </row>
    <row r="103" spans="1:2" x14ac:dyDescent="0.25">
      <c r="A103" s="15">
        <f>MatrixLayout!A25*10+MatrixLayout!H$4</f>
        <v>455</v>
      </c>
      <c r="B103" s="12">
        <f>MatrixLayout!H25</f>
        <v>2</v>
      </c>
    </row>
  </sheetData>
  <pageMargins left="0.70866141732283472" right="0.70866141732283472" top="0.78740157480314965" bottom="0.78740157480314965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MatrixLayout</vt:lpstr>
      <vt:lpstr>FuerGIS</vt:lpstr>
    </vt:vector>
  </TitlesOfParts>
  <Company>HSR Hochschule Rapperswil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alienhar</dc:creator>
  <cp:lastModifiedBy>HSR</cp:lastModifiedBy>
  <cp:lastPrinted>2009-11-25T12:20:43Z</cp:lastPrinted>
  <dcterms:created xsi:type="dcterms:W3CDTF">2009-11-11T07:45:51Z</dcterms:created>
  <dcterms:modified xsi:type="dcterms:W3CDTF">2013-11-28T09:59:26Z</dcterms:modified>
</cp:coreProperties>
</file>